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\FPS\wwwroot\vit2\"/>
    </mc:Choice>
  </mc:AlternateContent>
  <bookViews>
    <workbookView xWindow="0" yWindow="0" windowWidth="30720" windowHeight="13404"/>
  </bookViews>
  <sheets>
    <sheet name="2017 Funding" sheetId="1" r:id="rId1"/>
    <sheet name="Approval Form" sheetId="2" r:id="rId2"/>
    <sheet name="Sheet1" sheetId="4" r:id="rId3"/>
  </sheets>
  <definedNames>
    <definedName name="_xlnm.Print_Titles" localSheetId="1">'Approval Form'!$1:$5</definedName>
  </definedNames>
  <calcPr calcId="171027" concurrentCalc="0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<sst xmlns="http://schemas.openxmlformats.org/spreadsheetml/2006/main" count="206" uniqueCount="79">
  <si>
    <t>UC Davis</t>
  </si>
  <si>
    <t>Andrew</t>
  </si>
  <si>
    <t>Waterhouse</t>
  </si>
  <si>
    <t>Rootstock Breeding</t>
  </si>
  <si>
    <t>M. Andrew</t>
  </si>
  <si>
    <t>Walker</t>
  </si>
  <si>
    <t>OSU</t>
  </si>
  <si>
    <t>Elizabeth</t>
  </si>
  <si>
    <t>Tomasino</t>
  </si>
  <si>
    <t>Impact of GRBaV on Grapevines &amp; Wine</t>
  </si>
  <si>
    <t>Anita</t>
  </si>
  <si>
    <t>Oberholster</t>
  </si>
  <si>
    <t>USDA-ARS</t>
  </si>
  <si>
    <t>Technology to Optimize Irrigation</t>
  </si>
  <si>
    <t>McElrone</t>
  </si>
  <si>
    <t>Simulating Pathogen &amp; Pest Spread</t>
  </si>
  <si>
    <t>Walter</t>
  </si>
  <si>
    <t>Mahaffee</t>
  </si>
  <si>
    <t>UCCE</t>
  </si>
  <si>
    <t>Evaluation of Nematode Resistant Rootstocks</t>
  </si>
  <si>
    <t>Lindsay</t>
  </si>
  <si>
    <t>Jordan</t>
  </si>
  <si>
    <t>San Joaquin Valley Varieties</t>
  </si>
  <si>
    <t>Grapevine Rootstock Selections</t>
  </si>
  <si>
    <t>Matthew</t>
  </si>
  <si>
    <t>Fidelibus</t>
  </si>
  <si>
    <t>Dario</t>
  </si>
  <si>
    <t>Cantu</t>
  </si>
  <si>
    <t>Genetic Resistance to Powdery Mildew</t>
  </si>
  <si>
    <t>INSTITUTION</t>
  </si>
  <si>
    <t>AVF</t>
  </si>
  <si>
    <t>TITLE</t>
  </si>
  <si>
    <t>FIRSTNAME</t>
  </si>
  <si>
    <t>LASTNAME</t>
  </si>
  <si>
    <t>ID</t>
  </si>
  <si>
    <t>Next Generation Trunk Disease Diagnostics</t>
  </si>
  <si>
    <t>Fruitiness in Wine</t>
  </si>
  <si>
    <t>Block</t>
  </si>
  <si>
    <t>Karen</t>
  </si>
  <si>
    <t>UC Davis Viticulture &amp; Enology "On the Road"</t>
  </si>
  <si>
    <t>Sorted by PI Last Name</t>
  </si>
  <si>
    <t>AVF Commitment</t>
  </si>
  <si>
    <t>Contract Received</t>
  </si>
  <si>
    <t>Initial Payment &amp; Check #</t>
  </si>
  <si>
    <t>Treasurer Approval</t>
  </si>
  <si>
    <t>Final Payment &amp; Check#</t>
  </si>
  <si>
    <t>Final Report</t>
  </si>
  <si>
    <t>AVF Board Approved 2016-2017 Research Contracts</t>
  </si>
  <si>
    <r>
      <t xml:space="preserve">                                 </t>
    </r>
    <r>
      <rPr>
        <b/>
        <sz val="10"/>
        <rFont val="Arial"/>
        <family val="2"/>
      </rPr>
      <t>2017-2018 FUNDING SUMMARY FOR THE AMERICAN VINEYARD FOUNDATION (AVF)</t>
    </r>
  </si>
  <si>
    <t>Bolton</t>
  </si>
  <si>
    <t>Stephanie</t>
  </si>
  <si>
    <t>Mealybug Biocontrol Focus Group</t>
  </si>
  <si>
    <t>Cooper</t>
  </si>
  <si>
    <t>Monica</t>
  </si>
  <si>
    <t>Data Sharing for Regional Grower Groups</t>
  </si>
  <si>
    <t>KC</t>
  </si>
  <si>
    <t>Achala</t>
  </si>
  <si>
    <t>Red Blotch Disease &amp; Deficit Irrigation</t>
  </si>
  <si>
    <t>Kurtural</t>
  </si>
  <si>
    <t>Kaan</t>
  </si>
  <si>
    <t>Rootstock Biology</t>
  </si>
  <si>
    <t>Marcu</t>
  </si>
  <si>
    <t>Laura</t>
  </si>
  <si>
    <t>Analysis of Wine Phenolics by Fluorescence</t>
  </si>
  <si>
    <t>Shackel</t>
  </si>
  <si>
    <t>Ken</t>
  </si>
  <si>
    <t>Skinkis</t>
  </si>
  <si>
    <t>Patricia</t>
  </si>
  <si>
    <t>Bud Fruitfulness Project</t>
  </si>
  <si>
    <t>Zhuang</t>
  </si>
  <si>
    <t>George</t>
  </si>
  <si>
    <t>Oak Tannin Oxidation</t>
  </si>
  <si>
    <t>Tribology and Mouthfeel</t>
  </si>
  <si>
    <t>Pinot Gris Clone Evaluation</t>
  </si>
  <si>
    <t>Lodi-Woodbridge Winegrape Commission</t>
  </si>
  <si>
    <t>Assessing GPM Fungicide Resistance</t>
  </si>
  <si>
    <t>Fast SO2 Analysis</t>
  </si>
  <si>
    <t>Stem Water Potential Sensor</t>
  </si>
  <si>
    <t>AVF Contract Payment Status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</si>
</sst>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left" vertical="center" wrapText="1" indent="1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left" vertical="center" indent="1"/>
    </xf>
    <xf numFmtId="0" fontId="1" fillId="0" borderId="0" xfId="1" applyAlignment="1">
      <alignment horizontal="left" vertical="center" indent="1"/>
    </xf>
    <xf numFmtId="0" fontId="3" fillId="0" borderId="1" xfId="1" applyFont="1" applyBorder="1" applyAlignment="1">
      <alignment horizontal="left" vertical="center" wrapText="1" inden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left" vertical="center" indent="1"/>
    </xf>
    <xf numFmtId="0" fontId="3" fillId="2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 indent="1"/>
    </xf>
    <xf numFmtId="0" fontId="3" fillId="0" borderId="3" xfId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164" fontId="3" fillId="0" borderId="4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left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 indent="1"/>
    </xf>
    <xf numFmtId="164" fontId="3" fillId="0" borderId="7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left" vertical="center" indent="1"/>
    </xf>
    <xf numFmtId="0" fontId="3" fillId="0" borderId="3" xfId="1" applyFont="1" applyBorder="1" applyAlignment="1">
      <alignment horizontal="left" vertical="center" indent="1"/>
    </xf>
    <xf numFmtId="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164" fontId="1" fillId="0" borderId="0" xfId="1" applyNumberForma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6" xfId="0" applyBorder="1"/>
    <xf numFmtId="0" fontId="3" fillId="0" borderId="4" xfId="1" applyFont="1" applyBorder="1" applyAlignment="1">
      <alignment horizontal="left" vertical="center" wrapText="1" indent="1"/>
    </xf>
    <xf numFmtId="0" fontId="0" fillId="0" borderId="4" xfId="0" applyBorder="1"/>
    <xf numFmtId="0" fontId="0" fillId="0" borderId="3" xfId="0" applyBorder="1"/>
    <xf numFmtId="0" fontId="0" fillId="0" borderId="9" xfId="0" applyBorder="1"/>
    <xf numFmtId="164" fontId="2" fillId="0" borderId="15" xfId="0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 indent="1"/>
    </xf>
    <xf numFmtId="0" fontId="6" fillId="0" borderId="2" xfId="1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N7" sqref="N7"/>
    </sheetView>
  </sheetViews>
  <sheetFormatPr defaultRowHeight="13.2" x14ac:dyDescent="0.25"/>
  <cols>
    <col min="2" max="2" width="15" customWidth="1"/>
    <col min="3" max="3" width="14.109375" customWidth="1"/>
    <col min="4" max="4" width="39.88671875" customWidth="1"/>
    <col min="5" max="5" width="13.5546875" customWidth="1"/>
    <col min="6" max="6" width="16.44140625" customWidth="1"/>
  </cols>
  <sheetData>
    <row r="1" spans="1:6" x14ac:dyDescent="0.25">
      <c r="A1" s="44" t="s">
        <v>48</v>
      </c>
      <c r="B1" s="45"/>
      <c r="C1" s="42"/>
      <c r="D1" s="40"/>
      <c r="E1" s="41"/>
      <c r="F1" s="40"/>
    </row>
    <row r="2" spans="1:6" x14ac:dyDescent="0.25">
      <c r="A2" s="44"/>
      <c r="B2" s="43"/>
      <c r="C2" s="42"/>
      <c r="D2" s="40"/>
      <c r="E2" s="41"/>
      <c r="F2" s="40"/>
    </row>
    <row r="3" spans="1:6" ht="32.25" customHeight="1" x14ac:dyDescent="0.25">
      <c r="A3" s="39" t="s">
        <v>34</v>
      </c>
      <c r="B3" s="38" t="s">
        <v>33</v>
      </c>
      <c r="C3" s="36" t="s">
        <v>32</v>
      </c>
      <c r="D3" s="36" t="s">
        <v>31</v>
      </c>
      <c r="E3" s="37" t="s">
        <v>30</v>
      </c>
      <c r="F3" s="36" t="s">
        <v>29</v>
      </c>
    </row>
    <row r="4" spans="1:6" ht="32.25" customHeight="1" x14ac:dyDescent="0.25">
      <c r="A4" s="14">
        <v>1685</v>
      </c>
      <c r="B4" s="10" t="s">
        <v>37</v>
      </c>
      <c r="C4" s="9" t="s">
        <v>38</v>
      </c>
      <c r="D4" s="8" t="s">
        <v>39</v>
      </c>
      <c r="E4" s="7">
        <v>35100</v>
      </c>
      <c r="F4" s="6" t="s">
        <v>0</v>
      </c>
    </row>
    <row r="5" spans="1:6" ht="32.25" customHeight="1" x14ac:dyDescent="0.25">
      <c r="A5" s="14">
        <v>2125</v>
      </c>
      <c r="B5" s="10" t="s">
        <v>49</v>
      </c>
      <c r="C5" s="9" t="s">
        <v>50</v>
      </c>
      <c r="D5" s="8" t="s">
        <v>51</v>
      </c>
      <c r="E5" s="7">
        <v>8600</v>
      </c>
      <c r="F5" s="60" t="s">
        <v>74</v>
      </c>
    </row>
    <row r="6" spans="1:6" ht="32.25" customHeight="1" x14ac:dyDescent="0.25">
      <c r="A6" s="12">
        <v>1657</v>
      </c>
      <c r="B6" s="10" t="s">
        <v>27</v>
      </c>
      <c r="C6" s="9" t="s">
        <v>26</v>
      </c>
      <c r="D6" s="8" t="s">
        <v>28</v>
      </c>
      <c r="E6" s="7">
        <v>68000</v>
      </c>
      <c r="F6" s="13" t="s">
        <v>0</v>
      </c>
    </row>
    <row r="7" spans="1:6" ht="32.25" customHeight="1" x14ac:dyDescent="0.25">
      <c r="A7" s="12">
        <v>1798</v>
      </c>
      <c r="B7" s="10" t="s">
        <v>27</v>
      </c>
      <c r="C7" s="9" t="s">
        <v>26</v>
      </c>
      <c r="D7" s="8" t="s">
        <v>35</v>
      </c>
      <c r="E7" s="7">
        <v>46600</v>
      </c>
      <c r="F7" s="6" t="s">
        <v>0</v>
      </c>
    </row>
    <row r="8" spans="1:6" ht="32.25" customHeight="1" x14ac:dyDescent="0.25">
      <c r="A8" s="12">
        <v>2008</v>
      </c>
      <c r="B8" s="10" t="s">
        <v>52</v>
      </c>
      <c r="C8" s="9" t="s">
        <v>53</v>
      </c>
      <c r="D8" s="8" t="s">
        <v>54</v>
      </c>
      <c r="E8" s="7">
        <v>32200</v>
      </c>
      <c r="F8" s="58" t="s">
        <v>18</v>
      </c>
    </row>
    <row r="9" spans="1:6" ht="32.25" customHeight="1" x14ac:dyDescent="0.25">
      <c r="A9" s="14">
        <v>1668</v>
      </c>
      <c r="B9" s="10" t="s">
        <v>25</v>
      </c>
      <c r="C9" s="9" t="s">
        <v>24</v>
      </c>
      <c r="D9" s="8" t="s">
        <v>23</v>
      </c>
      <c r="E9" s="7">
        <v>22300</v>
      </c>
      <c r="F9" s="13" t="s">
        <v>0</v>
      </c>
    </row>
    <row r="10" spans="1:6" ht="32.25" customHeight="1" x14ac:dyDescent="0.25">
      <c r="A10" s="14">
        <v>1969</v>
      </c>
      <c r="B10" s="18" t="s">
        <v>21</v>
      </c>
      <c r="C10" s="9" t="s">
        <v>20</v>
      </c>
      <c r="D10" s="33" t="s">
        <v>22</v>
      </c>
      <c r="E10" s="16">
        <v>14200</v>
      </c>
      <c r="F10" s="6" t="s">
        <v>18</v>
      </c>
    </row>
    <row r="11" spans="1:6" ht="32.25" customHeight="1" x14ac:dyDescent="0.25">
      <c r="A11" s="14">
        <v>1968</v>
      </c>
      <c r="B11" s="32" t="s">
        <v>21</v>
      </c>
      <c r="C11" s="27" t="s">
        <v>20</v>
      </c>
      <c r="D11" s="31" t="s">
        <v>19</v>
      </c>
      <c r="E11" s="30">
        <v>14100</v>
      </c>
      <c r="F11" s="24" t="s">
        <v>18</v>
      </c>
    </row>
    <row r="12" spans="1:6" ht="32.25" customHeight="1" x14ac:dyDescent="0.25">
      <c r="A12" s="14">
        <v>2097</v>
      </c>
      <c r="B12" s="10" t="s">
        <v>55</v>
      </c>
      <c r="C12" s="9" t="s">
        <v>56</v>
      </c>
      <c r="D12" s="8" t="s">
        <v>57</v>
      </c>
      <c r="E12" s="7">
        <v>71300</v>
      </c>
      <c r="F12" s="58" t="s">
        <v>6</v>
      </c>
    </row>
    <row r="13" spans="1:6" ht="32.25" customHeight="1" x14ac:dyDescent="0.25">
      <c r="A13" s="14">
        <v>2050</v>
      </c>
      <c r="B13" s="10" t="s">
        <v>58</v>
      </c>
      <c r="C13" s="9" t="s">
        <v>59</v>
      </c>
      <c r="D13" s="35" t="s">
        <v>60</v>
      </c>
      <c r="E13" s="34">
        <v>91250</v>
      </c>
      <c r="F13" s="6" t="s">
        <v>0</v>
      </c>
    </row>
    <row r="14" spans="1:6" ht="32.25" customHeight="1" x14ac:dyDescent="0.25">
      <c r="A14" s="12">
        <v>1825</v>
      </c>
      <c r="B14" s="28" t="s">
        <v>17</v>
      </c>
      <c r="C14" s="27" t="s">
        <v>16</v>
      </c>
      <c r="D14" s="26" t="s">
        <v>15</v>
      </c>
      <c r="E14" s="16">
        <v>81500</v>
      </c>
      <c r="F14" s="6" t="s">
        <v>6</v>
      </c>
    </row>
    <row r="15" spans="1:6" ht="32.25" customHeight="1" x14ac:dyDescent="0.25">
      <c r="A15" s="14">
        <v>2066</v>
      </c>
      <c r="B15" s="28" t="s">
        <v>17</v>
      </c>
      <c r="C15" s="27" t="s">
        <v>16</v>
      </c>
      <c r="D15" s="31" t="s">
        <v>75</v>
      </c>
      <c r="E15" s="30">
        <v>92500</v>
      </c>
      <c r="F15" s="6" t="s">
        <v>6</v>
      </c>
    </row>
    <row r="16" spans="1:6" ht="32.25" customHeight="1" x14ac:dyDescent="0.25">
      <c r="A16" s="14">
        <v>2086</v>
      </c>
      <c r="B16" s="29" t="s">
        <v>61</v>
      </c>
      <c r="C16" s="28" t="s">
        <v>62</v>
      </c>
      <c r="D16" s="26" t="s">
        <v>63</v>
      </c>
      <c r="E16" s="25">
        <v>30500</v>
      </c>
      <c r="F16" s="24" t="s">
        <v>0</v>
      </c>
    </row>
    <row r="17" spans="1:6" ht="32.25" customHeight="1" x14ac:dyDescent="0.25">
      <c r="A17" s="23">
        <v>1990</v>
      </c>
      <c r="B17" s="22" t="s">
        <v>14</v>
      </c>
      <c r="C17" s="21" t="s">
        <v>1</v>
      </c>
      <c r="D17" s="20" t="s">
        <v>13</v>
      </c>
      <c r="E17" s="19">
        <v>40300</v>
      </c>
      <c r="F17" s="52" t="s">
        <v>12</v>
      </c>
    </row>
    <row r="18" spans="1:6" ht="32.25" customHeight="1" x14ac:dyDescent="0.25">
      <c r="A18" s="14">
        <v>1675</v>
      </c>
      <c r="B18" s="18" t="s">
        <v>11</v>
      </c>
      <c r="C18" s="9" t="s">
        <v>10</v>
      </c>
      <c r="D18" s="17" t="s">
        <v>9</v>
      </c>
      <c r="E18" s="16">
        <v>100000</v>
      </c>
      <c r="F18" s="6" t="s">
        <v>0</v>
      </c>
    </row>
    <row r="19" spans="1:6" ht="32.25" customHeight="1" x14ac:dyDescent="0.25">
      <c r="A19" s="23">
        <v>2042</v>
      </c>
      <c r="B19" s="22" t="s">
        <v>64</v>
      </c>
      <c r="C19" s="21" t="s">
        <v>65</v>
      </c>
      <c r="D19" s="57" t="s">
        <v>77</v>
      </c>
      <c r="E19" s="19">
        <v>70000</v>
      </c>
      <c r="F19" s="52" t="s">
        <v>0</v>
      </c>
    </row>
    <row r="20" spans="1:6" ht="32.25" customHeight="1" x14ac:dyDescent="0.25">
      <c r="A20" s="12">
        <v>2081</v>
      </c>
      <c r="B20" s="10" t="s">
        <v>66</v>
      </c>
      <c r="C20" s="9" t="s">
        <v>67</v>
      </c>
      <c r="D20" s="8" t="s">
        <v>68</v>
      </c>
      <c r="E20" s="7">
        <v>36500</v>
      </c>
      <c r="F20" s="6" t="s">
        <v>6</v>
      </c>
    </row>
    <row r="21" spans="1:6" ht="32.25" customHeight="1" x14ac:dyDescent="0.25">
      <c r="A21" s="14">
        <v>1977</v>
      </c>
      <c r="B21" s="10" t="s">
        <v>8</v>
      </c>
      <c r="C21" s="9" t="s">
        <v>7</v>
      </c>
      <c r="D21" s="8" t="s">
        <v>36</v>
      </c>
      <c r="E21" s="7">
        <v>61400</v>
      </c>
      <c r="F21" s="13" t="s">
        <v>6</v>
      </c>
    </row>
    <row r="22" spans="1:6" ht="32.25" customHeight="1" x14ac:dyDescent="0.25">
      <c r="A22" s="12">
        <v>443</v>
      </c>
      <c r="B22" s="10" t="s">
        <v>5</v>
      </c>
      <c r="C22" s="9" t="s">
        <v>4</v>
      </c>
      <c r="D22" s="8" t="s">
        <v>3</v>
      </c>
      <c r="E22" s="15">
        <v>100000</v>
      </c>
      <c r="F22" s="13" t="s">
        <v>0</v>
      </c>
    </row>
    <row r="23" spans="1:6" ht="32.25" customHeight="1" x14ac:dyDescent="0.25">
      <c r="A23" s="14">
        <v>2075</v>
      </c>
      <c r="B23" s="10" t="s">
        <v>2</v>
      </c>
      <c r="C23" s="9" t="s">
        <v>1</v>
      </c>
      <c r="D23" s="8" t="s">
        <v>76</v>
      </c>
      <c r="E23" s="7">
        <v>30500</v>
      </c>
      <c r="F23" s="13" t="s">
        <v>0</v>
      </c>
    </row>
    <row r="24" spans="1:6" ht="32.25" customHeight="1" x14ac:dyDescent="0.25">
      <c r="A24" s="11">
        <v>2076</v>
      </c>
      <c r="B24" s="10" t="s">
        <v>2</v>
      </c>
      <c r="C24" s="9" t="s">
        <v>1</v>
      </c>
      <c r="D24" s="8" t="s">
        <v>71</v>
      </c>
      <c r="E24" s="7">
        <v>39450</v>
      </c>
      <c r="F24" s="6" t="s">
        <v>0</v>
      </c>
    </row>
    <row r="25" spans="1:6" ht="32.25" customHeight="1" x14ac:dyDescent="0.25">
      <c r="A25" s="14">
        <v>2078</v>
      </c>
      <c r="B25" s="10" t="s">
        <v>2</v>
      </c>
      <c r="C25" s="9" t="s">
        <v>1</v>
      </c>
      <c r="D25" s="8" t="s">
        <v>72</v>
      </c>
      <c r="E25" s="7">
        <v>80500</v>
      </c>
      <c r="F25" s="13" t="s">
        <v>0</v>
      </c>
    </row>
    <row r="26" spans="1:6" ht="32.25" customHeight="1" x14ac:dyDescent="0.25">
      <c r="A26" s="11">
        <v>2018</v>
      </c>
      <c r="B26" s="10" t="s">
        <v>69</v>
      </c>
      <c r="C26" s="9" t="s">
        <v>70</v>
      </c>
      <c r="D26" s="8" t="s">
        <v>73</v>
      </c>
      <c r="E26" s="7">
        <v>6600</v>
      </c>
      <c r="F26" s="6" t="s">
        <v>0</v>
      </c>
    </row>
    <row r="27" spans="1:6" x14ac:dyDescent="0.25">
      <c r="B27" s="5"/>
      <c r="C27" s="4"/>
      <c r="D27" s="3"/>
      <c r="E27" s="2">
        <f>SUM(E4:E26)</f>
        <v>1173400</v>
      </c>
      <c r="F27" s="1"/>
    </row>
  </sheetData>
  <pageMargins left="1.25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S10" sqref="S10:S11"/>
    </sheetView>
  </sheetViews>
  <sheetFormatPr defaultRowHeight="13.2" x14ac:dyDescent="0.25"/>
  <cols>
    <col min="1" max="1" width="7" customWidth="1"/>
    <col min="2" max="2" width="13" customWidth="1"/>
    <col min="3" max="3" width="11.6640625" customWidth="1"/>
    <col min="4" max="4" width="38.88671875" customWidth="1"/>
    <col min="5" max="5" width="14" customWidth="1"/>
    <col min="6" max="6" width="12" customWidth="1"/>
    <col min="7" max="7" width="9" customWidth="1"/>
    <col min="8" max="8" width="12.33203125" customWidth="1"/>
    <col min="9" max="9" width="10.33203125" customWidth="1"/>
    <col min="10" max="10" width="12.109375" customWidth="1"/>
    <col min="11" max="11" width="11.33203125" customWidth="1"/>
    <col min="12" max="12" width="10.44140625" customWidth="1"/>
  </cols>
  <sheetData>
    <row r="1" spans="1:12" x14ac:dyDescent="0.25">
      <c r="A1" s="61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62" t="s">
        <v>47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44.25" customHeight="1" x14ac:dyDescent="0.25">
      <c r="A5" s="47" t="s">
        <v>34</v>
      </c>
      <c r="B5" s="47" t="s">
        <v>33</v>
      </c>
      <c r="C5" s="48" t="s">
        <v>32</v>
      </c>
      <c r="D5" s="48" t="s">
        <v>31</v>
      </c>
      <c r="E5" s="48" t="s">
        <v>29</v>
      </c>
      <c r="F5" s="56" t="s">
        <v>41</v>
      </c>
      <c r="G5" s="49" t="s">
        <v>42</v>
      </c>
      <c r="H5" s="49" t="s">
        <v>43</v>
      </c>
      <c r="I5" s="49" t="s">
        <v>44</v>
      </c>
      <c r="J5" s="49" t="s">
        <v>45</v>
      </c>
      <c r="K5" s="49" t="s">
        <v>46</v>
      </c>
      <c r="L5" s="49" t="s">
        <v>44</v>
      </c>
    </row>
    <row r="6" spans="1:12" ht="37.5" customHeight="1" x14ac:dyDescent="0.25">
      <c r="A6" s="14">
        <v>1685</v>
      </c>
      <c r="B6" s="10" t="s">
        <v>37</v>
      </c>
      <c r="C6" s="9" t="s">
        <v>38</v>
      </c>
      <c r="D6" s="8" t="s">
        <v>39</v>
      </c>
      <c r="E6" s="7">
        <v>35100</v>
      </c>
      <c r="F6" s="6" t="s">
        <v>0</v>
      </c>
      <c r="G6" s="50"/>
      <c r="H6" s="50"/>
      <c r="I6" s="50"/>
      <c r="J6" s="50"/>
      <c r="K6" s="50"/>
      <c r="L6" s="50"/>
    </row>
    <row r="7" spans="1:12" ht="37.5" customHeight="1" x14ac:dyDescent="0.25">
      <c r="A7" s="14">
        <v>2125</v>
      </c>
      <c r="B7" s="10" t="s">
        <v>49</v>
      </c>
      <c r="C7" s="9" t="s">
        <v>50</v>
      </c>
      <c r="D7" s="8" t="s">
        <v>51</v>
      </c>
      <c r="E7" s="7">
        <v>8600</v>
      </c>
      <c r="F7" s="59" t="s">
        <v>74</v>
      </c>
      <c r="G7" s="50"/>
      <c r="H7" s="50"/>
      <c r="I7" s="50"/>
      <c r="J7" s="50"/>
      <c r="K7" s="50"/>
      <c r="L7" s="50"/>
    </row>
    <row r="8" spans="1:12" ht="37.5" customHeight="1" x14ac:dyDescent="0.25">
      <c r="A8" s="12">
        <v>1657</v>
      </c>
      <c r="B8" s="10" t="s">
        <v>27</v>
      </c>
      <c r="C8" s="9" t="s">
        <v>26</v>
      </c>
      <c r="D8" s="8" t="s">
        <v>28</v>
      </c>
      <c r="E8" s="7">
        <v>68000</v>
      </c>
      <c r="F8" s="13" t="s">
        <v>0</v>
      </c>
      <c r="G8" s="50"/>
      <c r="H8" s="50"/>
      <c r="I8" s="50"/>
      <c r="J8" s="50"/>
      <c r="K8" s="50"/>
      <c r="L8" s="50"/>
    </row>
    <row r="9" spans="1:12" ht="37.5" customHeight="1" x14ac:dyDescent="0.25">
      <c r="A9" s="12">
        <v>1798</v>
      </c>
      <c r="B9" s="10" t="s">
        <v>27</v>
      </c>
      <c r="C9" s="9" t="s">
        <v>26</v>
      </c>
      <c r="D9" s="8" t="s">
        <v>35</v>
      </c>
      <c r="E9" s="7">
        <v>46600</v>
      </c>
      <c r="F9" s="6" t="s">
        <v>0</v>
      </c>
      <c r="G9" s="50"/>
      <c r="H9" s="50"/>
      <c r="I9" s="50"/>
      <c r="J9" s="50"/>
      <c r="K9" s="50"/>
      <c r="L9" s="50"/>
    </row>
    <row r="10" spans="1:12" ht="37.5" customHeight="1" x14ac:dyDescent="0.25">
      <c r="A10" s="12">
        <v>2008</v>
      </c>
      <c r="B10" s="10" t="s">
        <v>52</v>
      </c>
      <c r="C10" s="9" t="s">
        <v>53</v>
      </c>
      <c r="D10" s="8" t="s">
        <v>54</v>
      </c>
      <c r="E10" s="7">
        <v>32200</v>
      </c>
      <c r="F10" s="58" t="s">
        <v>18</v>
      </c>
      <c r="G10" s="50"/>
      <c r="H10" s="50"/>
      <c r="I10" s="50"/>
      <c r="J10" s="50"/>
      <c r="K10" s="50"/>
      <c r="L10" s="50"/>
    </row>
    <row r="11" spans="1:12" ht="37.5" customHeight="1" x14ac:dyDescent="0.25">
      <c r="A11" s="14">
        <v>1668</v>
      </c>
      <c r="B11" s="10" t="s">
        <v>25</v>
      </c>
      <c r="C11" s="9" t="s">
        <v>24</v>
      </c>
      <c r="D11" s="8" t="s">
        <v>23</v>
      </c>
      <c r="E11" s="7">
        <v>22300</v>
      </c>
      <c r="F11" s="13" t="s">
        <v>0</v>
      </c>
      <c r="G11" s="50"/>
      <c r="H11" s="50"/>
      <c r="I11" s="50"/>
      <c r="J11" s="50"/>
      <c r="K11" s="50"/>
      <c r="L11" s="50"/>
    </row>
    <row r="12" spans="1:12" ht="37.5" customHeight="1" x14ac:dyDescent="0.25">
      <c r="A12" s="14">
        <v>1969</v>
      </c>
      <c r="B12" s="18" t="s">
        <v>21</v>
      </c>
      <c r="C12" s="9" t="s">
        <v>20</v>
      </c>
      <c r="D12" s="33" t="s">
        <v>22</v>
      </c>
      <c r="E12" s="16">
        <v>14200</v>
      </c>
      <c r="F12" s="6" t="s">
        <v>18</v>
      </c>
      <c r="G12" s="50"/>
      <c r="H12" s="50"/>
      <c r="I12" s="50"/>
      <c r="J12" s="50"/>
      <c r="K12" s="50"/>
      <c r="L12" s="50"/>
    </row>
    <row r="13" spans="1:12" ht="37.5" customHeight="1" x14ac:dyDescent="0.25">
      <c r="A13" s="14">
        <v>1968</v>
      </c>
      <c r="B13" s="32" t="s">
        <v>21</v>
      </c>
      <c r="C13" s="27" t="s">
        <v>20</v>
      </c>
      <c r="D13" s="31" t="s">
        <v>19</v>
      </c>
      <c r="E13" s="30">
        <v>14100</v>
      </c>
      <c r="F13" s="24" t="s">
        <v>18</v>
      </c>
      <c r="G13" s="50"/>
      <c r="H13" s="50"/>
      <c r="I13" s="50"/>
      <c r="J13" s="50"/>
      <c r="K13" s="50"/>
      <c r="L13" s="50"/>
    </row>
    <row r="14" spans="1:12" ht="37.5" customHeight="1" x14ac:dyDescent="0.25">
      <c r="A14" s="14">
        <v>2097</v>
      </c>
      <c r="B14" s="10" t="s">
        <v>55</v>
      </c>
      <c r="C14" s="9" t="s">
        <v>56</v>
      </c>
      <c r="D14" s="8" t="s">
        <v>57</v>
      </c>
      <c r="E14" s="7">
        <v>71300</v>
      </c>
      <c r="F14" s="58" t="s">
        <v>6</v>
      </c>
      <c r="G14" s="50"/>
      <c r="H14" s="50"/>
      <c r="I14" s="50"/>
      <c r="J14" s="50"/>
      <c r="K14" s="50"/>
      <c r="L14" s="50"/>
    </row>
    <row r="15" spans="1:12" ht="37.5" customHeight="1" x14ac:dyDescent="0.25">
      <c r="A15" s="14">
        <v>2050</v>
      </c>
      <c r="B15" s="10" t="s">
        <v>58</v>
      </c>
      <c r="C15" s="9" t="s">
        <v>59</v>
      </c>
      <c r="D15" s="35" t="s">
        <v>60</v>
      </c>
      <c r="E15" s="34">
        <v>91250</v>
      </c>
      <c r="F15" s="6" t="s">
        <v>0</v>
      </c>
      <c r="G15" s="50"/>
      <c r="H15" s="50"/>
      <c r="I15" s="50"/>
      <c r="J15" s="50"/>
      <c r="K15" s="50"/>
      <c r="L15" s="50"/>
    </row>
    <row r="16" spans="1:12" ht="37.5" customHeight="1" x14ac:dyDescent="0.25">
      <c r="A16" s="12">
        <v>1825</v>
      </c>
      <c r="B16" s="28" t="s">
        <v>17</v>
      </c>
      <c r="C16" s="27" t="s">
        <v>16</v>
      </c>
      <c r="D16" s="26" t="s">
        <v>15</v>
      </c>
      <c r="E16" s="16">
        <v>81500</v>
      </c>
      <c r="F16" s="6" t="s">
        <v>6</v>
      </c>
      <c r="G16" s="50"/>
      <c r="H16" s="50"/>
      <c r="I16" s="50"/>
      <c r="J16" s="50"/>
      <c r="K16" s="50"/>
      <c r="L16" s="50"/>
    </row>
    <row r="17" spans="1:12" ht="37.5" customHeight="1" x14ac:dyDescent="0.25">
      <c r="A17" s="14">
        <v>2066</v>
      </c>
      <c r="B17" s="28" t="s">
        <v>17</v>
      </c>
      <c r="C17" s="27" t="s">
        <v>16</v>
      </c>
      <c r="D17" s="31" t="s">
        <v>75</v>
      </c>
      <c r="E17" s="30">
        <v>92500</v>
      </c>
      <c r="F17" s="6" t="s">
        <v>6</v>
      </c>
      <c r="G17" s="50"/>
      <c r="H17" s="50"/>
      <c r="I17" s="50"/>
      <c r="J17" s="50"/>
      <c r="K17" s="50"/>
      <c r="L17" s="50"/>
    </row>
    <row r="18" spans="1:12" ht="37.5" customHeight="1" x14ac:dyDescent="0.25">
      <c r="A18" s="14">
        <v>2086</v>
      </c>
      <c r="B18" s="29" t="s">
        <v>61</v>
      </c>
      <c r="C18" s="28" t="s">
        <v>62</v>
      </c>
      <c r="D18" s="26" t="s">
        <v>63</v>
      </c>
      <c r="E18" s="25">
        <v>30500</v>
      </c>
      <c r="F18" s="24" t="s">
        <v>0</v>
      </c>
      <c r="G18" s="50"/>
      <c r="H18" s="50"/>
      <c r="I18" s="50"/>
      <c r="J18" s="50"/>
      <c r="K18" s="50"/>
      <c r="L18" s="50"/>
    </row>
    <row r="19" spans="1:12" ht="37.5" customHeight="1" x14ac:dyDescent="0.25">
      <c r="A19" s="23">
        <v>1990</v>
      </c>
      <c r="B19" s="22" t="s">
        <v>14</v>
      </c>
      <c r="C19" s="21" t="s">
        <v>1</v>
      </c>
      <c r="D19" s="20" t="s">
        <v>13</v>
      </c>
      <c r="E19" s="19">
        <v>40300</v>
      </c>
      <c r="F19" s="52" t="s">
        <v>12</v>
      </c>
      <c r="G19" s="51"/>
      <c r="H19" s="51"/>
      <c r="I19" s="51"/>
      <c r="J19" s="51"/>
      <c r="K19" s="51"/>
      <c r="L19" s="51"/>
    </row>
    <row r="20" spans="1:12" ht="37.5" customHeight="1" x14ac:dyDescent="0.25">
      <c r="A20" s="14">
        <v>1675</v>
      </c>
      <c r="B20" s="18" t="s">
        <v>11</v>
      </c>
      <c r="C20" s="9" t="s">
        <v>10</v>
      </c>
      <c r="D20" s="17" t="s">
        <v>9</v>
      </c>
      <c r="E20" s="16">
        <v>100000</v>
      </c>
      <c r="F20" s="6" t="s">
        <v>0</v>
      </c>
      <c r="G20" s="54"/>
      <c r="H20" s="54"/>
      <c r="I20" s="54"/>
      <c r="J20" s="54"/>
      <c r="K20" s="54"/>
      <c r="L20" s="55"/>
    </row>
    <row r="21" spans="1:12" ht="37.5" customHeight="1" x14ac:dyDescent="0.25">
      <c r="A21" s="23">
        <v>2042</v>
      </c>
      <c r="B21" s="22" t="s">
        <v>64</v>
      </c>
      <c r="C21" s="21" t="s">
        <v>65</v>
      </c>
      <c r="D21" s="57" t="s">
        <v>77</v>
      </c>
      <c r="E21" s="19">
        <v>70000</v>
      </c>
      <c r="F21" s="52" t="s">
        <v>0</v>
      </c>
      <c r="G21" s="53"/>
      <c r="H21" s="53"/>
      <c r="I21" s="53"/>
      <c r="J21" s="53"/>
      <c r="K21" s="53"/>
      <c r="L21" s="53"/>
    </row>
    <row r="22" spans="1:12" ht="37.5" customHeight="1" x14ac:dyDescent="0.25">
      <c r="A22" s="12">
        <v>2081</v>
      </c>
      <c r="B22" s="10" t="s">
        <v>66</v>
      </c>
      <c r="C22" s="9" t="s">
        <v>67</v>
      </c>
      <c r="D22" s="8" t="s">
        <v>68</v>
      </c>
      <c r="E22" s="7">
        <v>36500</v>
      </c>
      <c r="F22" s="6" t="s">
        <v>6</v>
      </c>
      <c r="G22" s="50"/>
      <c r="H22" s="50"/>
      <c r="I22" s="50"/>
      <c r="J22" s="50"/>
      <c r="K22" s="50"/>
      <c r="L22" s="50"/>
    </row>
    <row r="23" spans="1:12" ht="37.5" customHeight="1" x14ac:dyDescent="0.25">
      <c r="A23" s="14">
        <v>1977</v>
      </c>
      <c r="B23" s="10" t="s">
        <v>8</v>
      </c>
      <c r="C23" s="9" t="s">
        <v>7</v>
      </c>
      <c r="D23" s="8" t="s">
        <v>36</v>
      </c>
      <c r="E23" s="7">
        <v>61400</v>
      </c>
      <c r="F23" s="13" t="s">
        <v>6</v>
      </c>
      <c r="G23" s="50"/>
      <c r="H23" s="50"/>
      <c r="I23" s="50"/>
      <c r="J23" s="50"/>
      <c r="K23" s="50"/>
      <c r="L23" s="50"/>
    </row>
    <row r="24" spans="1:12" ht="37.5" customHeight="1" x14ac:dyDescent="0.25">
      <c r="A24" s="12">
        <v>443</v>
      </c>
      <c r="B24" s="10" t="s">
        <v>5</v>
      </c>
      <c r="C24" s="9" t="s">
        <v>4</v>
      </c>
      <c r="D24" s="8" t="s">
        <v>3</v>
      </c>
      <c r="E24" s="15">
        <v>100000</v>
      </c>
      <c r="F24" s="13" t="s">
        <v>0</v>
      </c>
      <c r="G24" s="50"/>
      <c r="H24" s="50"/>
      <c r="I24" s="50"/>
      <c r="J24" s="50"/>
      <c r="K24" s="50"/>
      <c r="L24" s="50"/>
    </row>
    <row r="25" spans="1:12" ht="37.5" customHeight="1" x14ac:dyDescent="0.25">
      <c r="A25" s="14">
        <v>2075</v>
      </c>
      <c r="B25" s="10" t="s">
        <v>2</v>
      </c>
      <c r="C25" s="9" t="s">
        <v>1</v>
      </c>
      <c r="D25" s="8" t="s">
        <v>76</v>
      </c>
      <c r="E25" s="7">
        <v>30500</v>
      </c>
      <c r="F25" s="13" t="s">
        <v>0</v>
      </c>
      <c r="G25" s="50"/>
      <c r="H25" s="50"/>
      <c r="I25" s="50"/>
      <c r="J25" s="50"/>
      <c r="K25" s="50"/>
      <c r="L25" s="50"/>
    </row>
    <row r="26" spans="1:12" ht="37.5" customHeight="1" x14ac:dyDescent="0.25">
      <c r="A26" s="11">
        <v>2076</v>
      </c>
      <c r="B26" s="10" t="s">
        <v>2</v>
      </c>
      <c r="C26" s="9" t="s">
        <v>1</v>
      </c>
      <c r="D26" s="8" t="s">
        <v>71</v>
      </c>
      <c r="E26" s="7">
        <v>39450</v>
      </c>
      <c r="F26" s="6" t="s">
        <v>0</v>
      </c>
      <c r="G26" s="50"/>
      <c r="H26" s="50"/>
      <c r="I26" s="50"/>
      <c r="J26" s="50"/>
      <c r="K26" s="50"/>
      <c r="L26" s="50"/>
    </row>
    <row r="27" spans="1:12" ht="37.5" customHeight="1" x14ac:dyDescent="0.25">
      <c r="A27" s="14">
        <v>2078</v>
      </c>
      <c r="B27" s="10" t="s">
        <v>2</v>
      </c>
      <c r="C27" s="9" t="s">
        <v>1</v>
      </c>
      <c r="D27" s="8" t="s">
        <v>72</v>
      </c>
      <c r="E27" s="7">
        <v>80500</v>
      </c>
      <c r="F27" s="13" t="s">
        <v>0</v>
      </c>
      <c r="G27" s="50"/>
      <c r="H27" s="50"/>
      <c r="I27" s="50"/>
      <c r="J27" s="50"/>
      <c r="K27" s="50"/>
      <c r="L27" s="50"/>
    </row>
    <row r="28" spans="1:12" ht="37.5" customHeight="1" x14ac:dyDescent="0.25">
      <c r="A28" s="11">
        <v>2018</v>
      </c>
      <c r="B28" s="10" t="s">
        <v>69</v>
      </c>
      <c r="C28" s="9" t="s">
        <v>70</v>
      </c>
      <c r="D28" s="8" t="s">
        <v>73</v>
      </c>
      <c r="E28" s="7">
        <v>6600</v>
      </c>
      <c r="F28" s="6" t="s">
        <v>0</v>
      </c>
      <c r="G28" s="50"/>
      <c r="H28" s="50"/>
      <c r="I28" s="50"/>
      <c r="J28" s="50"/>
      <c r="K28" s="50"/>
      <c r="L28" s="50"/>
    </row>
    <row r="29" spans="1:12" x14ac:dyDescent="0.25">
      <c r="B29" s="5"/>
      <c r="C29" s="4"/>
      <c r="D29" s="3"/>
      <c r="E29" s="2"/>
      <c r="F29" s="1"/>
    </row>
  </sheetData>
  <mergeCells count="3">
    <mergeCell ref="A1:L1"/>
    <mergeCell ref="A2:L2"/>
    <mergeCell ref="A4:L4"/>
  </mergeCells>
  <pageMargins left="0.25" right="0.2" top="0.75" bottom="0.75" header="0.3" footer="0.3"/>
  <pageSetup scale="8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2017 Funding</vt:lpstr>
      <vt:lpstr>Approval Form</vt:lpstr>
      <vt:lpstr>Sheet1</vt:lpstr>
      <vt:lpstr>'Approval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Karl Krist</cp:lastModifiedBy>
  <cp:lastPrinted>2017-05-15T23:20:43Z</cp:lastPrinted>
  <dcterms:created xsi:type="dcterms:W3CDTF">2016-05-02T17:03:06Z</dcterms:created>
  <dcterms:modified xsi:type="dcterms:W3CDTF">2017-05-17T19:54:56Z</dcterms:modified>
</cp:coreProperties>
</file>